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fbd795153193b88a/SoulShop/"/>
    </mc:Choice>
  </mc:AlternateContent>
  <xr:revisionPtr revIDLastSave="0" documentId="8_{8B02E080-7AC4-4602-8018-C8BDAF71A62E}" xr6:coauthVersionLast="47" xr6:coauthVersionMax="47" xr10:uidLastSave="{00000000-0000-0000-0000-000000000000}"/>
  <workbookProtection workbookAlgorithmName="SHA-512" workbookHashValue="uXysigwSx/Op+XnJsxDnmnDOcTea+Yv64cMRyvuGBTBW1n8dGh8w8tRtRERDvLTrkOzkvqxaAF5TCQpwALgfEQ==" workbookSaltValue="Hcyhr2pCVPcr8uOPsJtieQ==" workbookSpinCount="100000" lockStructure="1"/>
  <bookViews>
    <workbookView xWindow="-120" yWindow="-120" windowWidth="29040" windowHeight="157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E8" i="1"/>
  <c r="E12" i="1" s="1"/>
  <c r="B7" i="1"/>
  <c r="B13" i="1" l="1"/>
  <c r="E13" i="1" s="1"/>
</calcChain>
</file>

<file path=xl/sharedStrings.xml><?xml version="1.0" encoding="utf-8"?>
<sst xmlns="http://schemas.openxmlformats.org/spreadsheetml/2006/main" count="18" uniqueCount="18">
  <si>
    <t>Presenter's Fee</t>
  </si>
  <si>
    <t xml:space="preserve">Equipment (A/V, Chairs, Tables...) </t>
  </si>
  <si>
    <t>Expenses for Soul Shop™ Workshop</t>
  </si>
  <si>
    <t>Location Rental</t>
  </si>
  <si>
    <t>Your organization is contrubiting  to the workshop:</t>
  </si>
  <si>
    <t>Tuition you are charging:</t>
  </si>
  <si>
    <t>TOTAL INCOME:</t>
  </si>
  <si>
    <t>PROFIT AND LOSS FOR WORKSHOP:</t>
  </si>
  <si>
    <t>TOTAL EXPENSES</t>
  </si>
  <si>
    <t>TOTAL:</t>
  </si>
  <si>
    <t>Sponsorships for the workshop:</t>
  </si>
  <si>
    <t>https://res.cloudinary.com/print-bear/image/fetch/f_auto,q_auto:best/https://d21ii91i3y6o6h.cloudfront.net/products/1244/original/circle-stickers.jpg%3F1561582191</t>
  </si>
  <si>
    <t>Total cost of  Soul Shop@ Curriculum</t>
  </si>
  <si>
    <t xml:space="preserve">Soul Shop@ Presenter Materals for Attendees. ($35 per  person) </t>
  </si>
  <si>
    <t>Estimated cost of Meals and Refreshments for Participants:</t>
  </si>
  <si>
    <t xml:space="preserve">Presenter's travel cost. (Flight, hotel, rental car/uber, meals) this cost is usually less </t>
  </si>
  <si>
    <t>Estimated attendees for your Soul Shop™:</t>
  </si>
  <si>
    <t>If you will be providing the Soul Shop™ Presenter's Curriculum to  each congregation, how many will you need? ($40 per Curriculum)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</si>
</sst>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venir Book"/>
    </font>
    <font>
      <sz val="16"/>
      <color theme="1"/>
      <name val="Avenir Book"/>
    </font>
    <font>
      <sz val="16"/>
      <color theme="1"/>
      <name val="Calibri"/>
      <family val="2"/>
      <scheme val="minor"/>
    </font>
    <font>
      <sz val="12"/>
      <color indexed="206"/>
      <name val="Calibri"/>
      <family val="2"/>
    </font>
    <font>
      <sz val="12"/>
      <color theme="1"/>
      <name val="Calibri"/>
    </font>
    <font>
      <sz val="12"/>
      <color theme="0"/>
      <name val="Calibri"/>
    </font>
    <font>
      <sz val="8"/>
      <name val="Calibri"/>
      <family val="2"/>
      <scheme val="minor"/>
    </font>
    <font>
      <sz val="16"/>
      <color theme="1"/>
      <name val="Avenir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3" borderId="0" xfId="0" applyFont="1" applyFill="1" applyAlignment="1">
      <alignment horizontal="right" wrapText="1"/>
    </xf>
    <xf numFmtId="0" fontId="0" fillId="3" borderId="0" xfId="0" applyFill="1"/>
    <xf numFmtId="4" fontId="7" fillId="0" borderId="0" xfId="0" applyNumberFormat="1" applyFont="1"/>
    <xf numFmtId="4" fontId="8" fillId="2" borderId="0" xfId="0" applyNumberFormat="1" applyFont="1" applyFill="1"/>
    <xf numFmtId="0" fontId="4" fillId="3" borderId="0" xfId="0" applyFont="1" applyFill="1" applyAlignment="1">
      <alignment horizontal="right" wrapText="1"/>
    </xf>
    <xf numFmtId="164" fontId="3" fillId="0" borderId="0" xfId="0" applyNumberFormat="1" applyFont="1"/>
    <xf numFmtId="164" fontId="0" fillId="0" borderId="0" xfId="0" applyNumberFormat="1"/>
    <xf numFmtId="164" fontId="0" fillId="0" borderId="2" xfId="0" applyNumberFormat="1" applyBorder="1"/>
    <xf numFmtId="164" fontId="7" fillId="3" borderId="0" xfId="0" applyNumberFormat="1" applyFont="1" applyFill="1"/>
    <xf numFmtId="164" fontId="0" fillId="3" borderId="0" xfId="0" applyNumberFormat="1" applyFill="1"/>
    <xf numFmtId="3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4" fontId="7" fillId="0" borderId="1" xfId="0" applyNumberFormat="1" applyFont="1" applyBorder="1" applyProtection="1">
      <protection locked="0"/>
    </xf>
    <xf numFmtId="164" fontId="7" fillId="0" borderId="3" xfId="0" applyNumberFormat="1" applyFont="1" applyBorder="1" applyProtection="1">
      <protection locked="0"/>
    </xf>
    <xf numFmtId="164" fontId="7" fillId="0" borderId="4" xfId="0" applyNumberFormat="1" applyFont="1" applyBorder="1" applyProtection="1">
      <protection locked="0"/>
    </xf>
    <xf numFmtId="164" fontId="7" fillId="0" borderId="5" xfId="0" applyNumberFormat="1" applyFont="1" applyBorder="1" applyProtection="1">
      <protection locked="0"/>
    </xf>
    <xf numFmtId="164" fontId="6" fillId="3" borderId="0" xfId="0" applyNumberFormat="1" applyFont="1" applyFill="1"/>
    <xf numFmtId="0" fontId="1" fillId="0" borderId="0" xfId="17"/>
    <xf numFmtId="164" fontId="0" fillId="0" borderId="2" xfId="0" applyNumberFormat="1" applyBorder="1" applyProtection="1">
      <protection locked="0"/>
    </xf>
    <xf numFmtId="5" fontId="0" fillId="0" borderId="3" xfId="0" applyNumberFormat="1" applyBorder="1" applyAlignment="1" applyProtection="1">
      <alignment horizontal="right"/>
      <protection locked="0"/>
    </xf>
    <xf numFmtId="0" fontId="10" fillId="0" borderId="0" xfId="0" applyFont="1" applyAlignment="1">
      <alignment horizontal="right" wrapText="1"/>
    </xf>
  </cellXfs>
  <cellStyles count="1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101600</xdr:rowOff>
    </xdr:from>
    <xdr:to>
      <xdr:col>3</xdr:col>
      <xdr:colOff>660400</xdr:colOff>
      <xdr:row>1</xdr:row>
      <xdr:rowOff>625475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745A8D-6D58-3244-B4F2-A43150643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01600"/>
          <a:ext cx="5803900" cy="1450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res.cloudinary.com/print-bear/image/fetch/f_auto,q_auto:best/https:/d21ii91i3y6o6h.cloudfront.net/products/1244/original/circle-stickers.jpg%3F15615821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4"/>
  <sheetViews>
    <sheetView tabSelected="1" workbookViewId="0">
      <selection activeCell="D3" sqref="D3"/>
    </sheetView>
  </sheetViews>
  <sheetFormatPr defaultColWidth="22.875" defaultRowHeight="72.95" customHeight="1"/>
  <cols>
    <col min="1" max="1" width="46" style="2" customWidth="1"/>
    <col min="2" max="2" width="15.875" customWidth="1"/>
    <col min="3" max="3" width="6.5" customWidth="1"/>
    <col min="4" max="4" width="38.625" style="1" customWidth="1"/>
    <col min="5" max="5" width="22.875" style="5"/>
  </cols>
  <sheetData>
    <row r="2" spans="1:11" ht="54.95" customHeight="1"/>
    <row r="3" spans="1:11" ht="38.1" customHeight="1">
      <c r="A3" s="3" t="s">
        <v>2</v>
      </c>
      <c r="B3" s="4"/>
    </row>
    <row r="4" spans="1:11" ht="60.95" customHeight="1">
      <c r="A4" s="1" t="s">
        <v>16</v>
      </c>
      <c r="B4" s="13">
        <v>30</v>
      </c>
    </row>
    <row r="5" spans="1:11" ht="56.1" customHeight="1">
      <c r="A5" s="1" t="s">
        <v>14</v>
      </c>
      <c r="B5" s="14"/>
    </row>
    <row r="6" spans="1:11" ht="126.95" customHeight="1">
      <c r="A6" s="1" t="s">
        <v>17</v>
      </c>
      <c r="B6" s="13"/>
    </row>
    <row r="7" spans="1:11" ht="39" customHeight="1">
      <c r="A7" s="1" t="s">
        <v>12</v>
      </c>
      <c r="B7" s="8">
        <f>SUM(B6*40)</f>
        <v>0</v>
      </c>
      <c r="D7" s="23" t="s">
        <v>5</v>
      </c>
      <c r="E7" s="15"/>
    </row>
    <row r="8" spans="1:11" ht="51" customHeight="1">
      <c r="A8" s="2" t="s">
        <v>0</v>
      </c>
      <c r="B8" s="9">
        <v>1500</v>
      </c>
      <c r="D8" s="7" t="s">
        <v>9</v>
      </c>
      <c r="E8" s="11">
        <f>SUM(B4*E7)</f>
        <v>0</v>
      </c>
    </row>
    <row r="9" spans="1:11" ht="74.099999999999994" customHeight="1" thickBot="1">
      <c r="A9" s="2" t="s">
        <v>15</v>
      </c>
      <c r="B9" s="22">
        <v>850</v>
      </c>
      <c r="E9" s="16"/>
    </row>
    <row r="10" spans="1:11" ht="57" customHeight="1" thickTop="1" thickBot="1">
      <c r="A10" s="2" t="s">
        <v>13</v>
      </c>
      <c r="B10" s="10">
        <f>SUM(B4*35)</f>
        <v>1050</v>
      </c>
      <c r="D10" s="1" t="s">
        <v>10</v>
      </c>
      <c r="E10" s="17"/>
    </row>
    <row r="11" spans="1:11" ht="54.95" customHeight="1" thickTop="1" thickBot="1">
      <c r="A11" s="2" t="s">
        <v>3</v>
      </c>
      <c r="B11" s="21"/>
      <c r="D11" s="1" t="s">
        <v>4</v>
      </c>
      <c r="E11" s="18"/>
      <c r="K11" s="20" t="s">
        <v>11</v>
      </c>
    </row>
    <row r="12" spans="1:11" ht="30" customHeight="1" thickTop="1" thickBot="1">
      <c r="A12" s="2" t="s">
        <v>1</v>
      </c>
      <c r="B12" s="21"/>
      <c r="D12" s="7" t="s">
        <v>6</v>
      </c>
      <c r="E12" s="19">
        <f>SUM(E8:E11)</f>
        <v>0</v>
      </c>
    </row>
    <row r="13" spans="1:11" ht="56.1" customHeight="1" thickTop="1">
      <c r="A13" s="3" t="s">
        <v>8</v>
      </c>
      <c r="B13" s="12">
        <f>SUM(B5+B7+B8+B9+B10+B11+B12)</f>
        <v>3400</v>
      </c>
      <c r="C13" s="4"/>
      <c r="D13" s="7" t="s">
        <v>7</v>
      </c>
      <c r="E13" s="11">
        <f>SUM(E12-B13)</f>
        <v>-3400</v>
      </c>
    </row>
    <row r="14" spans="1:11" ht="72.95" customHeight="1">
      <c r="E14" s="6"/>
    </row>
  </sheetData>
  <phoneticPr fontId="9" type="noConversion"/>
  <hyperlinks>
    <hyperlink ref="K11" r:id="rId1" xr:uid="{00000000-0004-0000-0000-000000000000}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Adam Kent Salon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 Epperson</dc:creator>
  <cp:lastModifiedBy>Malia Nix</cp:lastModifiedBy>
  <dcterms:created xsi:type="dcterms:W3CDTF">2021-02-14T02:01:04Z</dcterms:created>
  <dcterms:modified xsi:type="dcterms:W3CDTF">2024-01-09T22:59:38Z</dcterms:modified>
</cp:coreProperties>
</file>